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1.综合评分法评标情况一览表（方法一）" sheetId="5" r:id="rId1"/>
  </sheets>
  <calcPr calcId="144525"/>
</workbook>
</file>

<file path=xl/sharedStrings.xml><?xml version="1.0" encoding="utf-8"?>
<sst xmlns="http://schemas.openxmlformats.org/spreadsheetml/2006/main" count="43" uniqueCount="30">
  <si>
    <t>评标情况一览表</t>
  </si>
  <si>
    <t>项目名称：临庐产业园拓展区启智中学建设项目     项目编号：2022AFWGZ02109</t>
  </si>
  <si>
    <t>序号</t>
  </si>
  <si>
    <t>投标单位</t>
  </si>
  <si>
    <t>投标报价（元）</t>
  </si>
  <si>
    <t>商务文件初步评审通过/不通过</t>
  </si>
  <si>
    <t>各评委商务技术文件详细评审</t>
  </si>
  <si>
    <t>商务技术文件详细评审得分</t>
  </si>
  <si>
    <t xml:space="preserve">报价文件初步评审通过/通过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</si>
  <si>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</si>
  <si>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</si>
  <si>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</si>
  <si>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</si>
  <si>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</si>
  <si>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</si>
  <si>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</si>
  <si>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</si>
  <si>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</si>
  <si>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</si>
  <si>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安徽三建工程有限公司</t>
  </si>
  <si>
    <t>通过</t>
  </si>
  <si>
    <t>安徽同济建设集团有限责任公司</t>
  </si>
  <si>
    <t>合肥建设装饰（集团）有限责任公司</t>
  </si>
  <si>
    <t>中安华力建设集团有限公司</t>
  </si>
  <si>
    <t>中冶天工集团有限公司</t>
  </si>
  <si>
    <t>广西华业建筑工程有限公司</t>
  </si>
  <si>
    <t>安徽水安建设集团股份有限公司</t>
  </si>
  <si>
    <t>不通过</t>
  </si>
  <si>
    <t>/</t>
  </si>
  <si>
    <t>本项目在投标截止时间后系统成功接收投标文件的投标人总数为7，评标基准价为176103193.22元。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</si>
</sst>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176" fontId="1" fillId="0" borderId="0" xfId="0" applyNumberFormat="1" applyFo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19"/>
  <sheetViews>
    <sheetView tabSelected="1" zoomScaleSheetLayoutView="90" workbookViewId="0">
      <selection activeCell="L17" sqref="L17"/>
    </sheetView>
  </sheetViews>
  <sheetFormatPr defaultColWidth="9" defaultRowHeight="13.5"/>
  <cols>
    <col min="1" max="1" width="4" customWidth="1"/>
    <col min="2" max="2" width="36.125" customWidth="1"/>
    <col min="3" max="3" width="15.75" customWidth="1"/>
    <col min="4" max="4" width="7.125" customWidth="1"/>
    <col min="5" max="5" width="7.125" style="3" customWidth="1"/>
    <col min="6" max="6" width="8.625" style="3" customWidth="1"/>
    <col min="7" max="7" width="7.5" style="3" customWidth="1"/>
    <col min="8" max="8" width="7" style="3" customWidth="1"/>
    <col min="9" max="9" width="8.375" style="3" customWidth="1"/>
    <col min="10" max="11" width="6.75" style="3" customWidth="1"/>
    <col min="12" max="12" width="8.375" style="4" customWidth="1"/>
    <col min="13" max="13" width="8.125" customWidth="1"/>
    <col min="14" max="14" width="7.375" style="5" customWidth="1"/>
    <col min="15" max="15" width="7.25" customWidth="1"/>
    <col min="16" max="16" width="13" customWidth="1"/>
  </cols>
  <sheetData>
    <row r="1" ht="29.2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4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/>
      <c r="G3" s="11"/>
      <c r="H3" s="11"/>
      <c r="I3" s="11"/>
      <c r="J3" s="11"/>
      <c r="K3" s="11"/>
      <c r="L3" s="14" t="s">
        <v>7</v>
      </c>
      <c r="M3" s="8" t="s">
        <v>8</v>
      </c>
      <c r="N3" s="21" t="s">
        <v>9</v>
      </c>
      <c r="O3" s="8" t="s">
        <v>10</v>
      </c>
      <c r="P3" s="8" t="s">
        <v>11</v>
      </c>
    </row>
    <row r="4" s="2" customFormat="1" ht="44.1" customHeight="1" spans="1:16">
      <c r="A4" s="8"/>
      <c r="B4" s="9"/>
      <c r="C4" s="9"/>
      <c r="D4" s="9"/>
      <c r="E4" s="8" t="s">
        <v>12</v>
      </c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14"/>
      <c r="M4" s="8"/>
      <c r="N4" s="22"/>
      <c r="O4" s="8"/>
      <c r="P4" s="8"/>
    </row>
    <row r="5" s="2" customFormat="1" ht="24.95" customHeight="1" spans="1:18">
      <c r="A5" s="8">
        <v>1</v>
      </c>
      <c r="B5" s="12" t="s">
        <v>19</v>
      </c>
      <c r="C5" s="13">
        <v>175984168.2</v>
      </c>
      <c r="D5" s="14" t="s">
        <v>20</v>
      </c>
      <c r="E5" s="15">
        <v>18.9</v>
      </c>
      <c r="F5" s="15">
        <v>18.8</v>
      </c>
      <c r="G5" s="15">
        <v>19.1</v>
      </c>
      <c r="H5" s="15">
        <v>18.5</v>
      </c>
      <c r="I5" s="23">
        <v>18.7</v>
      </c>
      <c r="J5" s="23">
        <v>19.2</v>
      </c>
      <c r="K5" s="23">
        <v>19.1</v>
      </c>
      <c r="L5" s="15">
        <v>18.92</v>
      </c>
      <c r="M5" s="8" t="s">
        <v>20</v>
      </c>
      <c r="N5" s="24">
        <v>79.32</v>
      </c>
      <c r="O5" s="25">
        <f t="shared" ref="O5:O10" si="0">N5+L5</f>
        <v>98.24</v>
      </c>
      <c r="P5" s="8"/>
      <c r="Q5" s="29"/>
      <c r="R5" s="29"/>
    </row>
    <row r="6" s="2" customFormat="1" ht="27" customHeight="1" spans="1:18">
      <c r="A6" s="8">
        <v>2</v>
      </c>
      <c r="B6" s="12" t="s">
        <v>21</v>
      </c>
      <c r="C6" s="13">
        <v>175990814.71</v>
      </c>
      <c r="D6" s="14" t="s">
        <v>20</v>
      </c>
      <c r="E6" s="15">
        <v>19.3</v>
      </c>
      <c r="F6" s="15">
        <v>18.7</v>
      </c>
      <c r="G6" s="15">
        <v>19.2</v>
      </c>
      <c r="H6" s="15">
        <v>19.5</v>
      </c>
      <c r="I6" s="23">
        <v>19.3</v>
      </c>
      <c r="J6" s="23">
        <v>19.3</v>
      </c>
      <c r="K6" s="23">
        <v>18.7</v>
      </c>
      <c r="L6" s="15">
        <v>19.16</v>
      </c>
      <c r="M6" s="8" t="s">
        <v>20</v>
      </c>
      <c r="N6" s="24">
        <v>79.36</v>
      </c>
      <c r="O6" s="25">
        <f t="shared" si="0"/>
        <v>98.52</v>
      </c>
      <c r="P6" s="26"/>
      <c r="Q6" s="29"/>
      <c r="R6" s="29"/>
    </row>
    <row r="7" s="2" customFormat="1" ht="27" customHeight="1" spans="1:18">
      <c r="A7" s="8">
        <v>3</v>
      </c>
      <c r="B7" s="12" t="s">
        <v>22</v>
      </c>
      <c r="C7" s="13">
        <v>176002541.17</v>
      </c>
      <c r="D7" s="14" t="s">
        <v>20</v>
      </c>
      <c r="E7" s="15">
        <v>19.2</v>
      </c>
      <c r="F7" s="15">
        <v>19.2</v>
      </c>
      <c r="G7" s="15">
        <v>19.1</v>
      </c>
      <c r="H7" s="15">
        <v>18.9</v>
      </c>
      <c r="I7" s="23">
        <v>19.4</v>
      </c>
      <c r="J7" s="23">
        <v>18.8</v>
      </c>
      <c r="K7" s="23">
        <v>18.9</v>
      </c>
      <c r="L7" s="15">
        <v>19.06</v>
      </c>
      <c r="M7" s="8" t="s">
        <v>20</v>
      </c>
      <c r="N7" s="24">
        <v>79.43</v>
      </c>
      <c r="O7" s="25">
        <f t="shared" si="0"/>
        <v>98.49</v>
      </c>
      <c r="P7" s="26"/>
      <c r="Q7" s="29"/>
      <c r="R7" s="29"/>
    </row>
    <row r="8" s="2" customFormat="1" ht="27" customHeight="1" spans="1:18">
      <c r="A8" s="8">
        <v>4</v>
      </c>
      <c r="B8" s="12" t="s">
        <v>23</v>
      </c>
      <c r="C8" s="13">
        <v>176033811.22</v>
      </c>
      <c r="D8" s="14" t="s">
        <v>20</v>
      </c>
      <c r="E8" s="15">
        <v>18.6</v>
      </c>
      <c r="F8" s="15">
        <v>18.7</v>
      </c>
      <c r="G8" s="15">
        <v>19.1</v>
      </c>
      <c r="H8" s="15">
        <v>19</v>
      </c>
      <c r="I8" s="23">
        <v>18.8</v>
      </c>
      <c r="J8" s="23">
        <v>19.3</v>
      </c>
      <c r="K8" s="23">
        <v>18.7</v>
      </c>
      <c r="L8" s="15">
        <v>18.86</v>
      </c>
      <c r="M8" s="8" t="s">
        <v>20</v>
      </c>
      <c r="N8" s="24">
        <v>79.61</v>
      </c>
      <c r="O8" s="25">
        <f t="shared" si="0"/>
        <v>98.47</v>
      </c>
      <c r="P8" s="26"/>
      <c r="Q8" s="29"/>
      <c r="R8" s="29"/>
    </row>
    <row r="9" s="2" customFormat="1" ht="27" customHeight="1" spans="1:18">
      <c r="A9" s="8">
        <v>5</v>
      </c>
      <c r="B9" s="12" t="s">
        <v>24</v>
      </c>
      <c r="C9" s="13">
        <v>176385605.76</v>
      </c>
      <c r="D9" s="14" t="s">
        <v>20</v>
      </c>
      <c r="E9" s="15">
        <v>18.6</v>
      </c>
      <c r="F9" s="15">
        <v>18.6</v>
      </c>
      <c r="G9" s="15">
        <v>19.2</v>
      </c>
      <c r="H9" s="15">
        <v>19.3</v>
      </c>
      <c r="I9" s="23">
        <v>19.1</v>
      </c>
      <c r="J9" s="23">
        <v>18.9</v>
      </c>
      <c r="K9" s="23">
        <v>18.6</v>
      </c>
      <c r="L9" s="15">
        <v>18.88</v>
      </c>
      <c r="M9" s="8" t="s">
        <v>20</v>
      </c>
      <c r="N9" s="24">
        <v>75.19</v>
      </c>
      <c r="O9" s="25">
        <f t="shared" si="0"/>
        <v>94.07</v>
      </c>
      <c r="P9" s="26"/>
      <c r="Q9" s="29"/>
      <c r="R9" s="29"/>
    </row>
    <row r="10" s="2" customFormat="1" ht="27" customHeight="1" spans="1:18">
      <c r="A10" s="8">
        <v>6</v>
      </c>
      <c r="B10" s="12" t="s">
        <v>25</v>
      </c>
      <c r="C10" s="13">
        <v>176698311.55</v>
      </c>
      <c r="D10" s="14" t="s">
        <v>20</v>
      </c>
      <c r="E10" s="15">
        <v>18.6</v>
      </c>
      <c r="F10" s="15">
        <v>18.7</v>
      </c>
      <c r="G10" s="15">
        <v>19.2</v>
      </c>
      <c r="H10" s="15">
        <v>19</v>
      </c>
      <c r="I10" s="23">
        <v>19</v>
      </c>
      <c r="J10" s="23">
        <v>18.9</v>
      </c>
      <c r="K10" s="23">
        <v>18.8</v>
      </c>
      <c r="L10" s="15">
        <v>18.88</v>
      </c>
      <c r="M10" s="8" t="s">
        <v>20</v>
      </c>
      <c r="N10" s="24">
        <v>69.86</v>
      </c>
      <c r="O10" s="25">
        <f t="shared" si="0"/>
        <v>88.74</v>
      </c>
      <c r="P10" s="26"/>
      <c r="Q10" s="29"/>
      <c r="R10" s="29"/>
    </row>
    <row r="11" customFormat="1" ht="26.25" customHeight="1" spans="1:16">
      <c r="A11" s="16">
        <v>7</v>
      </c>
      <c r="B11" s="12" t="s">
        <v>26</v>
      </c>
      <c r="C11" s="13">
        <v>175990814.71</v>
      </c>
      <c r="D11" s="14" t="s">
        <v>20</v>
      </c>
      <c r="E11" s="15">
        <v>19</v>
      </c>
      <c r="F11" s="15">
        <v>18.6</v>
      </c>
      <c r="G11" s="15">
        <v>19.3</v>
      </c>
      <c r="H11" s="15">
        <v>19.5</v>
      </c>
      <c r="I11" s="23">
        <v>18.7</v>
      </c>
      <c r="J11" s="23">
        <v>19.1</v>
      </c>
      <c r="K11" s="23">
        <v>18.5</v>
      </c>
      <c r="L11" s="23">
        <v>18.94</v>
      </c>
      <c r="M11" s="8" t="s">
        <v>27</v>
      </c>
      <c r="N11" s="8" t="s">
        <v>28</v>
      </c>
      <c r="O11" s="16" t="s">
        <v>28</v>
      </c>
      <c r="P11" s="16"/>
    </row>
    <row r="12" ht="26.25" customHeight="1" spans="1:16">
      <c r="A12" s="16" t="s">
        <v>29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4:12">
      <c r="D13" s="17"/>
      <c r="E13" s="18"/>
      <c r="F13" s="18"/>
      <c r="G13" s="18"/>
      <c r="H13" s="18"/>
      <c r="I13" s="18"/>
      <c r="J13" s="18"/>
      <c r="K13" s="27"/>
      <c r="L13" s="28"/>
    </row>
    <row r="14" spans="4:10">
      <c r="D14" s="17"/>
      <c r="E14" s="19"/>
      <c r="F14" s="18"/>
      <c r="G14" s="20"/>
      <c r="H14" s="20"/>
      <c r="I14" s="20"/>
      <c r="J14" s="20"/>
    </row>
    <row r="15" spans="4:10">
      <c r="D15" s="17"/>
      <c r="E15" s="20"/>
      <c r="F15" s="18"/>
      <c r="G15" s="20"/>
      <c r="H15" s="20"/>
      <c r="I15" s="20"/>
      <c r="J15" s="20"/>
    </row>
    <row r="16" spans="4:10">
      <c r="D16" s="17"/>
      <c r="E16" s="20"/>
      <c r="F16" s="18"/>
      <c r="G16" s="20"/>
      <c r="H16" s="20"/>
      <c r="I16" s="20"/>
      <c r="J16" s="20"/>
    </row>
    <row r="17" spans="4:10">
      <c r="D17" s="17"/>
      <c r="E17" s="20"/>
      <c r="F17" s="20"/>
      <c r="G17" s="20"/>
      <c r="H17" s="20"/>
      <c r="I17" s="20"/>
      <c r="J17" s="20"/>
    </row>
    <row r="18" spans="4:10">
      <c r="D18" s="17"/>
      <c r="E18" s="20"/>
      <c r="F18" s="20"/>
      <c r="G18" s="20"/>
      <c r="H18" s="20"/>
      <c r="I18" s="20"/>
      <c r="J18" s="20"/>
    </row>
    <row r="19" spans="4:10">
      <c r="D19" s="17"/>
      <c r="E19" s="20"/>
      <c r="F19" s="20"/>
      <c r="G19" s="20"/>
      <c r="H19" s="20"/>
      <c r="I19" s="20"/>
      <c r="J19" s="20"/>
    </row>
  </sheetData>
  <sortState ref="A5:H16">
    <sortCondition ref="C5:C16"/>
  </sortState>
  <mergeCells count="13">
    <mergeCell ref="A1:P1"/>
    <mergeCell ref="A2:P2"/>
    <mergeCell ref="E3:K3"/>
    <mergeCell ref="A12:P12"/>
    <mergeCell ref="A3:A4"/>
    <mergeCell ref="B3:B4"/>
    <mergeCell ref="C3:C4"/>
    <mergeCell ref="D3:D4"/>
    <mergeCell ref="L3:L4"/>
    <mergeCell ref="M3:M4"/>
    <mergeCell ref="N3:N4"/>
    <mergeCell ref="O3:O4"/>
    <mergeCell ref="P3:P4"/>
  </mergeCells>
  <pageMargins left="0.708661417322835" right="0.708661417322835" top="0.748031496062992" bottom="0.748031496062992" header="0.31496062992126" footer="0.31496062992126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1.综合评分法评标情况一览表（方法一）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心晴</cp:lastModifiedBy>
  <dcterms:created xsi:type="dcterms:W3CDTF">2006-09-16T00:00:00Z</dcterms:created>
  <cp:lastPrinted>2022-08-15T12:12:00Z</cp:lastPrinted>
  <dcterms:modified xsi:type="dcterms:W3CDTF">2022-10-18T02:19:49Z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2052-11.1.0.12598</vt:lpwstr>
  </property>
</Properties>
</file>